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ИНФОРМАТИЗАЦИЯ\Solntseva\Гос программа\отчёт\Годовой отчёт\2022\"/>
    </mc:Choice>
  </mc:AlternateContent>
  <bookViews>
    <workbookView xWindow="0" yWindow="0" windowWidth="28800" windowHeight="12015"/>
  </bookViews>
  <sheets>
    <sheet name="Приложение 14" sheetId="1" r:id="rId1"/>
  </sheets>
  <definedNames>
    <definedName name="_xlnm.Print_Area" localSheetId="0">'Приложение 14'!$A$1:$H$27</definedName>
  </definedNames>
  <calcPr calcId="152511"/>
</workbook>
</file>

<file path=xl/calcChain.xml><?xml version="1.0" encoding="utf-8"?>
<calcChain xmlns="http://schemas.openxmlformats.org/spreadsheetml/2006/main">
  <c r="G24" i="1" l="1"/>
  <c r="G19" i="1"/>
  <c r="G14" i="1"/>
  <c r="G13" i="1" l="1"/>
  <c r="F21" i="1" l="1"/>
  <c r="F22" i="1"/>
  <c r="G27" i="1" l="1"/>
  <c r="G22" i="1"/>
  <c r="G21" i="1"/>
  <c r="F26" i="1" l="1"/>
  <c r="F27" i="1"/>
</calcChain>
</file>

<file path=xl/sharedStrings.xml><?xml version="1.0" encoding="utf-8"?>
<sst xmlns="http://schemas.openxmlformats.org/spreadsheetml/2006/main" count="59" uniqueCount="52">
  <si>
    <t>ОТЧЕТ</t>
  </si>
  <si>
    <t>об исполнении целевых показателей государственной программы</t>
  </si>
  <si>
    <t>(указать наименование государственной программы)</t>
  </si>
  <si>
    <t>Ответственный исполнитель</t>
  </si>
  <si>
    <t>(указать наименование исполнительного органа государственной власти Пензенской области)</t>
  </si>
  <si>
    <t>Наименование целевого показателя</t>
  </si>
  <si>
    <t>Единица измерения</t>
  </si>
  <si>
    <t>Значения целевых показателей</t>
  </si>
  <si>
    <t>Абсолютное отклонение</t>
  </si>
  <si>
    <t>Относительное отклонение, в %</t>
  </si>
  <si>
    <t>Обоснование отклонений значений целевого показателя за отчетный период (год)</t>
  </si>
  <si>
    <t>план на год</t>
  </si>
  <si>
    <t>отчет</t>
  </si>
  <si>
    <t>Государственная программа Пензенской области (указать наименование)</t>
  </si>
  <si>
    <t>2.1.</t>
  </si>
  <si>
    <t>2.2.</t>
  </si>
  <si>
    <t>1.2.</t>
  </si>
  <si>
    <t>1.1.</t>
  </si>
  <si>
    <t>№ п/п</t>
  </si>
  <si>
    <t>Приложение № 14</t>
  </si>
  <si>
    <t xml:space="preserve">%
</t>
  </si>
  <si>
    <t>%</t>
  </si>
  <si>
    <t>Доля государственных и муниципальных служащих Пензенской области, работающих в системе электронного документооборота и делопроизводства, в общем объеме документооборота государственных и муниципальных служащих Пензенской области</t>
  </si>
  <si>
    <t>Уровень информатизации медицинских организаций государственной и муниципальной системы здравоохранения Пензенской области</t>
  </si>
  <si>
    <t>Уровень информатизации образовательных организаций Пензенской области</t>
  </si>
  <si>
    <t>1.3.</t>
  </si>
  <si>
    <t>1. Подпрограмма 1 "Информационный регион"</t>
  </si>
  <si>
    <t>2. Подпрограмма 2 "Электронное правительство Пензенской области"</t>
  </si>
  <si>
    <t>Доля государственных услуг, оказанных в электронном виде, от общего числа услуг</t>
  </si>
  <si>
    <t>Количество внедренных аппаратно-программных комплексов (далее - АПК) и информационных систем, способствующих принятию эффективных управленческих решений (нарастающим итогом)</t>
  </si>
  <si>
    <t>штук</t>
  </si>
  <si>
    <t>комплекс</t>
  </si>
  <si>
    <t>3.1.</t>
  </si>
  <si>
    <t>3.2.</t>
  </si>
  <si>
    <t>Уровень информатизации организаций (учреждений) культуры и архива Пензенской области</t>
  </si>
  <si>
    <t>3. Подпрограмма 3 "Обеспечение проведения единой государственной политики в сфере информационных технологий и связи"</t>
  </si>
  <si>
    <t>"Формирование информационного общества в Пензенской области"</t>
  </si>
  <si>
    <t>Доля массовых социально значимых государственных и муниципальных услуг, доступных в электронном виде, в общем количестве таких услуг</t>
  </si>
  <si>
    <t>1.4.</t>
  </si>
  <si>
    <t>Количество органов муниципального самоуправления, государственных и муниципальных учреждений в сфере социальной защиты населения, использующих информационную систему "Электронный социальный регистр населения Пензенской области"</t>
  </si>
  <si>
    <t>Количество посещений портала Правительства Пензенской области в сутки</t>
  </si>
  <si>
    <t>посещений</t>
  </si>
  <si>
    <t>Процент исполнения плана поступления неналоговых доходов в бюджет Пензенской области</t>
  </si>
  <si>
    <t>2.10.</t>
  </si>
  <si>
    <t>2.6.</t>
  </si>
  <si>
    <t>Достижение количественных показателей, характеризующих результаты деятельности Министерство цифрового развития, транспорта и связи Пензенской области</t>
  </si>
  <si>
    <t xml:space="preserve">Количество информационных сообщений, размещенных на официальном интернет-сайте Министерства цифрового развития, транспорта и связи Пензенской области (http://ui.pnzreg.ru/)
</t>
  </si>
  <si>
    <t>Пензенской области по итогам 2022 года</t>
  </si>
  <si>
    <t>Министерство цифрового развития, транспорта и связи Пензенской области</t>
  </si>
  <si>
    <t>Увеличение количества государственных услуг оказанных в электронном виде.</t>
  </si>
  <si>
    <t>Увеличение количества посещений портала Правительства Пензенской области</t>
  </si>
  <si>
    <t>Увеличение размещенных информационных сообщений на фициальном интернет-сайте Министерства цифрового развития, транспорта и связи Пензенской области(http://ui.pnzreg.ru/)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</si>
</sst>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2" fillId="0" borderId="0" xfId="0" applyFont="1" applyBorder="1"/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29"/>
  <sheetViews>
    <sheetView tabSelected="1" view="pageBreakPreview" zoomScaleNormal="100" zoomScaleSheetLayoutView="100" workbookViewId="0">
      <selection activeCell="B24" sqref="B24"/>
    </sheetView>
  </sheetViews>
  <sheetFormatPr defaultRowHeight="15" x14ac:dyDescent="0.25"/>
  <cols>
    <col min="1" max="1" width="6.5703125" style="2" customWidth="1"/>
    <col min="2" max="2" width="38.85546875" style="2" customWidth="1"/>
    <col min="3" max="3" width="14.7109375" style="2" customWidth="1"/>
    <col min="4" max="5" width="14.42578125" style="2" customWidth="1"/>
    <col min="6" max="6" width="18.5703125" style="2" customWidth="1"/>
    <col min="7" max="7" width="16.42578125" style="2" customWidth="1"/>
    <col min="8" max="8" width="25.42578125" style="2" customWidth="1"/>
  </cols>
  <sheetData>
    <row r="1" spans="1:8" x14ac:dyDescent="0.25">
      <c r="A1" s="3"/>
      <c r="H1" s="1" t="s">
        <v>19</v>
      </c>
    </row>
    <row r="2" spans="1:8" x14ac:dyDescent="0.25">
      <c r="A2" s="29" t="s">
        <v>0</v>
      </c>
      <c r="B2" s="29"/>
      <c r="C2" s="29"/>
      <c r="D2" s="29"/>
      <c r="E2" s="29"/>
      <c r="F2" s="29"/>
      <c r="G2" s="29"/>
      <c r="H2" s="29"/>
    </row>
    <row r="3" spans="1:8" x14ac:dyDescent="0.25">
      <c r="A3" s="29" t="s">
        <v>1</v>
      </c>
      <c r="B3" s="29"/>
      <c r="C3" s="29"/>
      <c r="D3" s="29"/>
      <c r="E3" s="29"/>
      <c r="F3" s="29"/>
      <c r="G3" s="29"/>
      <c r="H3" s="29"/>
    </row>
    <row r="4" spans="1:8" x14ac:dyDescent="0.25">
      <c r="A4" s="29" t="s">
        <v>47</v>
      </c>
      <c r="B4" s="29"/>
      <c r="C4" s="29"/>
      <c r="D4" s="29"/>
      <c r="E4" s="29"/>
      <c r="F4" s="29"/>
      <c r="G4" s="29"/>
      <c r="H4" s="29"/>
    </row>
    <row r="5" spans="1:8" x14ac:dyDescent="0.25">
      <c r="A5" s="29" t="s">
        <v>36</v>
      </c>
      <c r="B5" s="29"/>
      <c r="C5" s="29"/>
      <c r="D5" s="29"/>
      <c r="E5" s="29"/>
      <c r="F5" s="29"/>
      <c r="G5" s="29"/>
      <c r="H5" s="29"/>
    </row>
    <row r="6" spans="1:8" x14ac:dyDescent="0.25">
      <c r="A6" s="31" t="s">
        <v>2</v>
      </c>
      <c r="B6" s="31"/>
      <c r="C6" s="31"/>
      <c r="D6" s="31"/>
      <c r="E6" s="31"/>
      <c r="F6" s="31"/>
      <c r="G6" s="31"/>
      <c r="H6" s="31"/>
    </row>
    <row r="7" spans="1:8" x14ac:dyDescent="0.25">
      <c r="A7" s="4"/>
    </row>
    <row r="8" spans="1:8" x14ac:dyDescent="0.25">
      <c r="A8" s="32" t="s">
        <v>3</v>
      </c>
      <c r="B8" s="33"/>
      <c r="C8" s="32" t="s">
        <v>48</v>
      </c>
      <c r="D8" s="36"/>
      <c r="E8" s="36"/>
      <c r="F8" s="36"/>
      <c r="G8" s="36"/>
      <c r="H8" s="33"/>
    </row>
    <row r="9" spans="1:8" x14ac:dyDescent="0.25">
      <c r="A9" s="34"/>
      <c r="B9" s="35"/>
      <c r="C9" s="37" t="s">
        <v>4</v>
      </c>
      <c r="D9" s="38"/>
      <c r="E9" s="38"/>
      <c r="F9" s="38"/>
      <c r="G9" s="38"/>
      <c r="H9" s="35"/>
    </row>
    <row r="10" spans="1:8" ht="36.75" customHeight="1" x14ac:dyDescent="0.25">
      <c r="A10" s="25" t="s">
        <v>18</v>
      </c>
      <c r="B10" s="25" t="s">
        <v>5</v>
      </c>
      <c r="C10" s="25" t="s">
        <v>6</v>
      </c>
      <c r="D10" s="25" t="s">
        <v>7</v>
      </c>
      <c r="E10" s="25"/>
      <c r="F10" s="25" t="s">
        <v>8</v>
      </c>
      <c r="G10" s="25" t="s">
        <v>9</v>
      </c>
      <c r="H10" s="25" t="s">
        <v>10</v>
      </c>
    </row>
    <row r="11" spans="1:8" ht="32.25" customHeight="1" x14ac:dyDescent="0.25">
      <c r="A11" s="25"/>
      <c r="B11" s="25"/>
      <c r="C11" s="25"/>
      <c r="D11" s="5" t="s">
        <v>11</v>
      </c>
      <c r="E11" s="5" t="s">
        <v>12</v>
      </c>
      <c r="F11" s="25"/>
      <c r="G11" s="25"/>
      <c r="H11" s="25"/>
    </row>
    <row r="12" spans="1:8" x14ac:dyDescent="0.25">
      <c r="A12" s="25" t="s">
        <v>13</v>
      </c>
      <c r="B12" s="25"/>
      <c r="C12" s="25"/>
      <c r="D12" s="25"/>
      <c r="E12" s="25"/>
      <c r="F12" s="25"/>
      <c r="G12" s="25"/>
      <c r="H12" s="25"/>
    </row>
    <row r="13" spans="1:8" ht="105" x14ac:dyDescent="0.25">
      <c r="A13" s="7">
        <v>2</v>
      </c>
      <c r="B13" s="6" t="s">
        <v>22</v>
      </c>
      <c r="C13" s="7" t="s">
        <v>20</v>
      </c>
      <c r="D13" s="7">
        <v>95</v>
      </c>
      <c r="E13" s="7">
        <v>95</v>
      </c>
      <c r="F13" s="7">
        <v>0</v>
      </c>
      <c r="G13" s="15">
        <f>E13/D13</f>
        <v>1</v>
      </c>
      <c r="H13" s="10"/>
    </row>
    <row r="14" spans="1:8" ht="67.5" customHeight="1" x14ac:dyDescent="0.25">
      <c r="A14" s="7">
        <v>4</v>
      </c>
      <c r="B14" s="6" t="s">
        <v>37</v>
      </c>
      <c r="C14" s="7" t="s">
        <v>21</v>
      </c>
      <c r="D14" s="7">
        <v>60</v>
      </c>
      <c r="E14" s="7">
        <v>60</v>
      </c>
      <c r="F14" s="7">
        <v>0</v>
      </c>
      <c r="G14" s="15">
        <f>E14/D14</f>
        <v>1</v>
      </c>
      <c r="H14" s="10"/>
    </row>
    <row r="15" spans="1:8" x14ac:dyDescent="0.25">
      <c r="A15" s="30" t="s">
        <v>26</v>
      </c>
      <c r="B15" s="30"/>
      <c r="C15" s="30"/>
      <c r="D15" s="30"/>
      <c r="E15" s="30"/>
      <c r="F15" s="30"/>
      <c r="G15" s="30"/>
      <c r="H15" s="30"/>
    </row>
    <row r="16" spans="1:8" ht="60" x14ac:dyDescent="0.25">
      <c r="A16" s="8" t="s">
        <v>17</v>
      </c>
      <c r="B16" s="6" t="s">
        <v>23</v>
      </c>
      <c r="C16" s="6" t="s">
        <v>21</v>
      </c>
      <c r="D16" s="7">
        <v>100</v>
      </c>
      <c r="E16" s="7">
        <v>100</v>
      </c>
      <c r="F16" s="7">
        <v>0</v>
      </c>
      <c r="G16" s="15">
        <v>1</v>
      </c>
      <c r="H16" s="10"/>
    </row>
    <row r="17" spans="1:8" ht="45" x14ac:dyDescent="0.25">
      <c r="A17" s="8" t="s">
        <v>16</v>
      </c>
      <c r="B17" s="6" t="s">
        <v>24</v>
      </c>
      <c r="C17" s="6" t="s">
        <v>21</v>
      </c>
      <c r="D17" s="7">
        <v>100</v>
      </c>
      <c r="E17" s="7">
        <v>100</v>
      </c>
      <c r="F17" s="7">
        <v>0</v>
      </c>
      <c r="G17" s="15">
        <v>1</v>
      </c>
      <c r="H17" s="10"/>
    </row>
    <row r="18" spans="1:8" ht="45" x14ac:dyDescent="0.25">
      <c r="A18" s="7" t="s">
        <v>25</v>
      </c>
      <c r="B18" s="6" t="s">
        <v>34</v>
      </c>
      <c r="C18" s="6" t="s">
        <v>21</v>
      </c>
      <c r="D18" s="7">
        <v>100</v>
      </c>
      <c r="E18" s="7">
        <v>100</v>
      </c>
      <c r="F18" s="7">
        <v>0</v>
      </c>
      <c r="G18" s="15">
        <v>1</v>
      </c>
      <c r="H18" s="10"/>
    </row>
    <row r="19" spans="1:8" ht="105" x14ac:dyDescent="0.25">
      <c r="A19" s="9" t="s">
        <v>38</v>
      </c>
      <c r="B19" s="6" t="s">
        <v>39</v>
      </c>
      <c r="C19" s="7" t="s">
        <v>21</v>
      </c>
      <c r="D19" s="7">
        <v>87</v>
      </c>
      <c r="E19" s="7">
        <v>87</v>
      </c>
      <c r="F19" s="7">
        <v>0</v>
      </c>
      <c r="G19" s="15">
        <f>E19/D19</f>
        <v>1</v>
      </c>
      <c r="H19" s="7"/>
    </row>
    <row r="20" spans="1:8" x14ac:dyDescent="0.25">
      <c r="A20" s="30" t="s">
        <v>27</v>
      </c>
      <c r="B20" s="30"/>
      <c r="C20" s="30"/>
      <c r="D20" s="30"/>
      <c r="E20" s="30"/>
      <c r="F20" s="30"/>
      <c r="G20" s="30"/>
      <c r="H20" s="6"/>
    </row>
    <row r="21" spans="1:8" ht="63" customHeight="1" x14ac:dyDescent="0.25">
      <c r="A21" s="7" t="s">
        <v>14</v>
      </c>
      <c r="B21" s="22" t="s">
        <v>28</v>
      </c>
      <c r="C21" s="7" t="s">
        <v>21</v>
      </c>
      <c r="D21" s="7">
        <v>15</v>
      </c>
      <c r="E21" s="20">
        <v>19</v>
      </c>
      <c r="F21" s="7">
        <f>E21-D21</f>
        <v>4</v>
      </c>
      <c r="G21" s="16">
        <f>(E21/D21)</f>
        <v>1.2666666666666666</v>
      </c>
      <c r="H21" s="23" t="s">
        <v>49</v>
      </c>
    </row>
    <row r="22" spans="1:8" ht="60" x14ac:dyDescent="0.25">
      <c r="A22" s="7" t="s">
        <v>15</v>
      </c>
      <c r="B22" s="6" t="s">
        <v>40</v>
      </c>
      <c r="C22" s="7" t="s">
        <v>41</v>
      </c>
      <c r="D22" s="21">
        <v>30000</v>
      </c>
      <c r="E22" s="21">
        <v>32167</v>
      </c>
      <c r="F22" s="7">
        <f>E22-D22</f>
        <v>2167</v>
      </c>
      <c r="G22" s="16">
        <f>(E22/D22)</f>
        <v>1.0722333333333334</v>
      </c>
      <c r="H22" s="23" t="s">
        <v>50</v>
      </c>
    </row>
    <row r="23" spans="1:8" ht="90" x14ac:dyDescent="0.25">
      <c r="A23" s="7" t="s">
        <v>44</v>
      </c>
      <c r="B23" s="11" t="s">
        <v>29</v>
      </c>
      <c r="C23" s="14" t="s">
        <v>31</v>
      </c>
      <c r="D23" s="14">
        <v>8</v>
      </c>
      <c r="E23" s="14">
        <v>8</v>
      </c>
      <c r="F23" s="14">
        <v>0</v>
      </c>
      <c r="G23" s="18">
        <v>1</v>
      </c>
      <c r="H23" s="12"/>
    </row>
    <row r="24" spans="1:8" ht="45" x14ac:dyDescent="0.25">
      <c r="A24" s="7" t="s">
        <v>43</v>
      </c>
      <c r="B24" s="11" t="s">
        <v>42</v>
      </c>
      <c r="C24" s="14" t="s">
        <v>21</v>
      </c>
      <c r="D24" s="14">
        <v>100</v>
      </c>
      <c r="E24" s="14">
        <v>100</v>
      </c>
      <c r="F24" s="14">
        <v>0</v>
      </c>
      <c r="G24" s="18">
        <f>E24/D24</f>
        <v>1</v>
      </c>
      <c r="H24" s="12"/>
    </row>
    <row r="25" spans="1:8" x14ac:dyDescent="0.25">
      <c r="A25" s="26" t="s">
        <v>35</v>
      </c>
      <c r="B25" s="27"/>
      <c r="C25" s="27"/>
      <c r="D25" s="27"/>
      <c r="E25" s="27"/>
      <c r="F25" s="27"/>
      <c r="G25" s="27"/>
      <c r="H25" s="28"/>
    </row>
    <row r="26" spans="1:8" ht="80.25" customHeight="1" x14ac:dyDescent="0.25">
      <c r="A26" s="7" t="s">
        <v>32</v>
      </c>
      <c r="B26" s="11" t="s">
        <v>45</v>
      </c>
      <c r="C26" s="14" t="s">
        <v>21</v>
      </c>
      <c r="D26" s="14">
        <v>100</v>
      </c>
      <c r="E26" s="14">
        <v>100</v>
      </c>
      <c r="F26" s="14">
        <f>E26-D26</f>
        <v>0</v>
      </c>
      <c r="G26" s="18">
        <v>1</v>
      </c>
      <c r="H26" s="12"/>
    </row>
    <row r="27" spans="1:8" ht="151.5" customHeight="1" x14ac:dyDescent="0.25">
      <c r="A27" s="9" t="s">
        <v>33</v>
      </c>
      <c r="B27" s="11" t="s">
        <v>46</v>
      </c>
      <c r="C27" s="14" t="s">
        <v>30</v>
      </c>
      <c r="D27" s="14">
        <v>160</v>
      </c>
      <c r="E27" s="19">
        <v>216</v>
      </c>
      <c r="F27" s="14">
        <f>E27-D27</f>
        <v>56</v>
      </c>
      <c r="G27" s="17">
        <f>(E27/D27)</f>
        <v>1.35</v>
      </c>
      <c r="H27" s="24" t="s">
        <v>51</v>
      </c>
    </row>
    <row r="28" spans="1:8" x14ac:dyDescent="0.25">
      <c r="A28" s="13"/>
      <c r="B28" s="13"/>
      <c r="C28" s="13"/>
      <c r="D28" s="13"/>
      <c r="E28" s="13"/>
      <c r="F28" s="13"/>
      <c r="G28" s="13"/>
      <c r="H28" s="13"/>
    </row>
    <row r="29" spans="1:8" x14ac:dyDescent="0.25">
      <c r="A29" s="13"/>
      <c r="B29" s="13"/>
      <c r="C29" s="13"/>
      <c r="D29" s="13"/>
      <c r="E29" s="13"/>
      <c r="F29" s="13"/>
      <c r="G29" s="13"/>
      <c r="H29" s="13"/>
    </row>
  </sheetData>
  <mergeCells count="19">
    <mergeCell ref="B10:B11"/>
    <mergeCell ref="C10:C11"/>
    <mergeCell ref="D10:E10"/>
    <mergeCell ref="F10:F11"/>
    <mergeCell ref="G10:G11"/>
    <mergeCell ref="H10:H11"/>
    <mergeCell ref="A25:H25"/>
    <mergeCell ref="A2:H2"/>
    <mergeCell ref="A3:H3"/>
    <mergeCell ref="A12:H12"/>
    <mergeCell ref="A15:H15"/>
    <mergeCell ref="A20:G20"/>
    <mergeCell ref="A4:H4"/>
    <mergeCell ref="A5:H5"/>
    <mergeCell ref="A6:H6"/>
    <mergeCell ref="A8:B9"/>
    <mergeCell ref="C8:H8"/>
    <mergeCell ref="C9:H9"/>
    <mergeCell ref="A10:A11"/>
  </mergeCells>
  <pageMargins left="0.25" right="0.25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14</vt:lpstr>
      <vt:lpstr>'Приложение 14'!Область_печати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Солнцева Наталия Александровна</cp:lastModifiedBy>
  <cp:lastPrinted>2019-04-16T11:40:16Z</cp:lastPrinted>
  <dcterms:created xsi:type="dcterms:W3CDTF">2017-02-15T07:31:01Z</dcterms:created>
  <dcterms:modified xsi:type="dcterms:W3CDTF">2023-02-06T13:19:09Z</dcterms:modified>
</cp:coreProperties>
</file>